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iknistofnun.sharepoint.com/sites/1703verkefni/Shared Documents/General/Fjolskylda og heimili 1703/1703-bók/Lokatöflur bókar/"/>
    </mc:Choice>
  </mc:AlternateContent>
  <xr:revisionPtr revIDLastSave="219" documentId="8_{53F3358F-4830-489B-8182-F2AB482BC125}" xr6:coauthVersionLast="47" xr6:coauthVersionMax="47" xr10:uidLastSave="{F3BFF2A4-D258-49BF-884B-E413B76DF897}"/>
  <bookViews>
    <workbookView xWindow="19090" yWindow="-110" windowWidth="19420" windowHeight="10420" activeTab="3" xr2:uid="{BF95A767-3D17-418E-9DAF-769A3D135F02}"/>
  </bookViews>
  <sheets>
    <sheet name="Tafla 3.1" sheetId="1" r:id="rId1"/>
    <sheet name="Tafla 3.2" sheetId="2" r:id="rId2"/>
    <sheet name="Tafla 3.3" sheetId="6" r:id="rId3"/>
    <sheet name="Tafla 3.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5" l="1"/>
  <c r="B7" i="5"/>
  <c r="B8" i="5"/>
  <c r="B9" i="5"/>
  <c r="B10" i="5"/>
  <c r="B11" i="5"/>
  <c r="B12" i="5"/>
  <c r="B13" i="5"/>
  <c r="B14" i="5"/>
  <c r="B15" i="5"/>
  <c r="B16" i="5"/>
  <c r="B17" i="5"/>
  <c r="B5" i="5"/>
  <c r="D4" i="2"/>
  <c r="D3" i="2" s="1"/>
  <c r="C4" i="2"/>
  <c r="C3" i="2" s="1"/>
  <c r="B4" i="2"/>
  <c r="B3" i="2" s="1"/>
  <c r="C12" i="1"/>
  <c r="D12" i="1"/>
  <c r="E12" i="1"/>
  <c r="B12" i="1"/>
  <c r="C4" i="1"/>
  <c r="D4" i="1"/>
  <c r="E4" i="1"/>
  <c r="B4" i="1"/>
  <c r="B4" i="5" l="1"/>
</calcChain>
</file>

<file path=xl/sharedStrings.xml><?xml version="1.0" encoding="utf-8"?>
<sst xmlns="http://schemas.openxmlformats.org/spreadsheetml/2006/main" count="206" uniqueCount="71">
  <si>
    <t>Kvöð ekki innheimt</t>
  </si>
  <si>
    <t>Landskuld lækkuð</t>
  </si>
  <si>
    <t>Leigukúgildum fækkað</t>
  </si>
  <si>
    <t>Árnessýsla</t>
  </si>
  <si>
    <t>Biskupstungnahreppur</t>
  </si>
  <si>
    <t>Grímsneshreppur</t>
  </si>
  <si>
    <t>Hraungerðishreppur</t>
  </si>
  <si>
    <t>Sandvíkurhreppur</t>
  </si>
  <si>
    <t>Stokkseyrarhreppur</t>
  </si>
  <si>
    <t>Hvolhreppur</t>
  </si>
  <si>
    <t>Landmannahreppur</t>
  </si>
  <si>
    <t>Rangárvellir</t>
  </si>
  <si>
    <t>Eyddur skógur</t>
  </si>
  <si>
    <t>Eydd ítök</t>
  </si>
  <si>
    <t>Spilt jörð</t>
  </si>
  <si>
    <t>Eyði</t>
  </si>
  <si>
    <t>Alls</t>
  </si>
  <si>
    <t>Réttarfar</t>
  </si>
  <si>
    <t>Jarðamál</t>
  </si>
  <si>
    <t>Samtals</t>
  </si>
  <si>
    <t>Samfélags-mál</t>
  </si>
  <si>
    <t>Atvinnu-mál</t>
  </si>
  <si>
    <t>Fjárhags-mál</t>
  </si>
  <si>
    <t>Stjórn-gæsla</t>
  </si>
  <si>
    <t>Landeyðing</t>
  </si>
  <si>
    <t>x</t>
  </si>
  <si>
    <t>Vilt dýr deyja</t>
  </si>
  <si>
    <t>sól "hverfur"</t>
  </si>
  <si>
    <t>frost í jörðu</t>
  </si>
  <si>
    <t>Grasleysi</t>
  </si>
  <si>
    <t>Hafís</t>
  </si>
  <si>
    <t>Frost</t>
  </si>
  <si>
    <t>Snjóþungt</t>
  </si>
  <si>
    <t>Sumarvæta</t>
  </si>
  <si>
    <t>Heylítið</t>
  </si>
  <si>
    <t>Búfjárdauði</t>
  </si>
  <si>
    <t>Matarskortur</t>
  </si>
  <si>
    <t>Fiskveiðar bregðast</t>
  </si>
  <si>
    <t>Búfé skorið</t>
  </si>
  <si>
    <t>Harðindamatur</t>
  </si>
  <si>
    <t>Fólksdauði</t>
  </si>
  <si>
    <t>Harðindi</t>
  </si>
  <si>
    <t>Eyðibýli</t>
  </si>
  <si>
    <t>Aukin afbrot</t>
  </si>
  <si>
    <t>Flakk</t>
  </si>
  <si>
    <t>Flótti</t>
  </si>
  <si>
    <t>Aftökur</t>
  </si>
  <si>
    <t>Ísland ástand</t>
  </si>
  <si>
    <t xml:space="preserve">landeyðing vegna gos, vilt dýr drápust, </t>
  </si>
  <si>
    <t>sólin birtulítil, klaki fer ekki úr jörðu austanlands, grasleysi, hafís</t>
  </si>
  <si>
    <t>Langvarandi frost, heylítið, hafís</t>
  </si>
  <si>
    <t>Fólk na-land deyr, fé drepst um allt land, hafís, grimmdarfrost, heylítið, aukin afbrot</t>
  </si>
  <si>
    <t>harðindi allt landið, hafís, grimmdarfrost, snjóþungi, fé drepst, matarskortur norðanl, fólk deyr um allt land, flakk eykst</t>
  </si>
  <si>
    <t>harðindi allt landið, mikill snjór og grimmdarfrost, fisklaust norðanlands, matarskortur, fólk deyr um allt land, fólk flýr norðan að</t>
  </si>
  <si>
    <t>harðindi allt landið, harðasti veturinn, aflabrestur, grimmdarfrost, hafís, fisklaust norðanlands, fisklítið sunnan og vestanlands, mikið flakk, margar aftökur</t>
  </si>
  <si>
    <t>harðindi allt landið, blautt sumar, hey slök, harður vetur, fé drepst norðanlands, mikið mannfall</t>
  </si>
  <si>
    <t>harðindi allt landið, mikll snjór og kuldi, hafís, gras spratt seint, nannfall norðanlands</t>
  </si>
  <si>
    <t>allt ætt étð</t>
  </si>
  <si>
    <t>kalt vor, lítil spretta</t>
  </si>
  <si>
    <t>Tafla 3.2. Lækkun afgjalda á jörðum í Árnessýslu og Rangárvallasýslu vegna Heklugoss 1693</t>
  </si>
  <si>
    <t>Tafla 3.1. Hlunnindatap jarða í Árnessýslu og Rangárvallasýslu í kjölfar Heklugossins 1693</t>
  </si>
  <si>
    <t>Eystrihreppur</t>
  </si>
  <si>
    <t>Ytrihreppur</t>
  </si>
  <si>
    <t>Rangárvallasýsla</t>
  </si>
  <si>
    <t>Heimild: Jarðabók 17021714.</t>
  </si>
  <si>
    <t>Tafla 3.4. Tegund mála í dómabókum 1695-1707</t>
  </si>
  <si>
    <r>
      <t xml:space="preserve">Heimld: </t>
    </r>
    <r>
      <rPr>
        <i/>
        <sz val="11"/>
        <color theme="1"/>
        <rFont val="Calibri"/>
        <family val="2"/>
        <scheme val="minor"/>
      </rPr>
      <t>ÞÍ</t>
    </r>
    <r>
      <rPr>
        <sz val="11"/>
        <color theme="1"/>
        <rFont val="Calibri"/>
        <family val="2"/>
        <scheme val="minor"/>
      </rPr>
      <t>. Dómabókagrunnur.</t>
    </r>
  </si>
  <si>
    <t>Heimildir: Annálar.</t>
  </si>
  <si>
    <t xml:space="preserve">Skýringar: Flokkun áhrifanna er samkvæmt "impact order" líkaninu. Ljósgulur litur: áhrif á lífríkið. </t>
  </si>
  <si>
    <t>Ljósbrúnn litur: áhrif á efnahag. Ljósgrænn litur: áhrif á fólksfjölda, samfélag og stjórnmál</t>
  </si>
  <si>
    <t>Tafla 3.3. Áhrif Heklugoss og harðinda á land og þjóð 1694-1704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</si>
</sst>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horizontal="left" indent="1"/>
    </xf>
    <xf numFmtId="0" fontId="2" fillId="0" borderId="2" xfId="0" applyFont="1" applyBorder="1"/>
    <xf numFmtId="0" fontId="2" fillId="0" borderId="2" xfId="0" applyFont="1" applyBorder="1" applyAlignment="1">
      <alignment horizontal="righ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0" xfId="0" applyFont="1"/>
    <xf numFmtId="0" fontId="2" fillId="0" borderId="2" xfId="0" applyFont="1" applyBorder="1" applyAlignment="1">
      <alignment horizontal="left" indent="1"/>
    </xf>
    <xf numFmtId="0" fontId="4" fillId="0" borderId="0" xfId="0" applyFont="1"/>
    <xf numFmtId="0" fontId="1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3" fontId="0" fillId="0" borderId="0" xfId="0" applyNumberFormat="1" applyAlignment="1">
      <alignment horizontal="right"/>
    </xf>
    <xf numFmtId="3" fontId="0" fillId="0" borderId="2" xfId="0" applyNumberFormat="1" applyBorder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1" fillId="0" borderId="2" xfId="0" applyFont="1" applyBorder="1"/>
    <xf numFmtId="3" fontId="1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8AEF4-B244-49CF-9234-0A7D00F0BC01}">
  <dimension ref="A1:E17"/>
  <sheetViews>
    <sheetView showGridLines="0" topLeftCell="A4" zoomScaleNormal="100" workbookViewId="0">
      <selection activeCell="A17" sqref="A17"/>
    </sheetView>
  </sheetViews>
  <sheetFormatPr defaultRowHeight="15.75" x14ac:dyDescent="0.25"/>
  <cols>
    <col min="1" max="1" width="20.42578125" style="2" bestFit="1" customWidth="1"/>
    <col min="2" max="5" width="9.5703125" style="2" customWidth="1"/>
    <col min="6" max="16384" width="9.140625" style="2"/>
  </cols>
  <sheetData>
    <row r="1" spans="1:5" ht="34.5" customHeight="1" x14ac:dyDescent="0.25">
      <c r="A1" s="31" t="s">
        <v>60</v>
      </c>
      <c r="B1" s="31"/>
      <c r="C1" s="31"/>
      <c r="D1" s="31"/>
      <c r="E1" s="31"/>
    </row>
    <row r="2" spans="1:5" ht="34.5" customHeight="1" x14ac:dyDescent="0.25">
      <c r="A2" s="4"/>
      <c r="B2" s="5" t="s">
        <v>12</v>
      </c>
      <c r="C2" s="5" t="s">
        <v>13</v>
      </c>
      <c r="D2" s="5" t="s">
        <v>14</v>
      </c>
      <c r="E2" s="5" t="s">
        <v>15</v>
      </c>
    </row>
    <row r="3" spans="1:5" x14ac:dyDescent="0.25">
      <c r="A3" s="8" t="s">
        <v>19</v>
      </c>
      <c r="B3" s="8">
        <v>15</v>
      </c>
      <c r="C3" s="8">
        <v>10</v>
      </c>
      <c r="D3" s="8">
        <v>26</v>
      </c>
      <c r="E3" s="8">
        <v>8</v>
      </c>
    </row>
    <row r="4" spans="1:5" ht="23.25" customHeight="1" x14ac:dyDescent="0.25">
      <c r="A4" s="6" t="s">
        <v>3</v>
      </c>
      <c r="B4" s="7">
        <f>SUM(B5:B11)</f>
        <v>9</v>
      </c>
      <c r="C4" s="7">
        <f t="shared" ref="C4:E4" si="0">SUM(C5:C11)</f>
        <v>7</v>
      </c>
      <c r="D4" s="7">
        <f t="shared" si="0"/>
        <v>24</v>
      </c>
      <c r="E4" s="7">
        <f t="shared" si="0"/>
        <v>4</v>
      </c>
    </row>
    <row r="5" spans="1:5" x14ac:dyDescent="0.25">
      <c r="A5" s="3" t="s">
        <v>4</v>
      </c>
      <c r="B5" s="2">
        <v>3</v>
      </c>
      <c r="D5" s="2">
        <v>13</v>
      </c>
    </row>
    <row r="6" spans="1:5" x14ac:dyDescent="0.25">
      <c r="A6" s="3" t="s">
        <v>61</v>
      </c>
      <c r="B6" s="2">
        <v>1</v>
      </c>
      <c r="C6" s="2">
        <v>2</v>
      </c>
      <c r="E6" s="2">
        <v>2</v>
      </c>
    </row>
    <row r="7" spans="1:5" x14ac:dyDescent="0.25">
      <c r="A7" s="3" t="s">
        <v>5</v>
      </c>
      <c r="C7" s="2">
        <v>3</v>
      </c>
    </row>
    <row r="8" spans="1:5" x14ac:dyDescent="0.25">
      <c r="A8" s="3" t="s">
        <v>6</v>
      </c>
      <c r="B8" s="2">
        <v>1</v>
      </c>
      <c r="C8" s="2">
        <v>1</v>
      </c>
    </row>
    <row r="9" spans="1:5" x14ac:dyDescent="0.25">
      <c r="A9" s="3" t="s">
        <v>7</v>
      </c>
      <c r="B9" s="2">
        <v>2</v>
      </c>
    </row>
    <row r="10" spans="1:5" x14ac:dyDescent="0.25">
      <c r="A10" s="3" t="s">
        <v>8</v>
      </c>
      <c r="B10" s="2">
        <v>1</v>
      </c>
      <c r="C10" s="2">
        <v>1</v>
      </c>
    </row>
    <row r="11" spans="1:5" x14ac:dyDescent="0.25">
      <c r="A11" s="3" t="s">
        <v>62</v>
      </c>
      <c r="B11" s="2">
        <v>1</v>
      </c>
      <c r="D11" s="2">
        <v>11</v>
      </c>
      <c r="E11" s="2">
        <v>2</v>
      </c>
    </row>
    <row r="12" spans="1:5" ht="21.75" customHeight="1" x14ac:dyDescent="0.25">
      <c r="A12" s="6" t="s">
        <v>63</v>
      </c>
      <c r="B12" s="7">
        <f>SUM(B13:B15)</f>
        <v>6</v>
      </c>
      <c r="C12" s="7">
        <f t="shared" ref="C12:E12" si="1">SUM(C13:C15)</f>
        <v>3</v>
      </c>
      <c r="D12" s="7">
        <f t="shared" si="1"/>
        <v>2</v>
      </c>
      <c r="E12" s="7">
        <f t="shared" si="1"/>
        <v>4</v>
      </c>
    </row>
    <row r="13" spans="1:5" x14ac:dyDescent="0.25">
      <c r="A13" s="3" t="s">
        <v>9</v>
      </c>
      <c r="B13" s="2">
        <v>1</v>
      </c>
      <c r="C13" s="2">
        <v>2</v>
      </c>
    </row>
    <row r="14" spans="1:5" x14ac:dyDescent="0.25">
      <c r="A14" s="3" t="s">
        <v>10</v>
      </c>
      <c r="B14" s="2">
        <v>3</v>
      </c>
      <c r="C14" s="2">
        <v>1</v>
      </c>
      <c r="D14" s="2">
        <v>1</v>
      </c>
      <c r="E14" s="2">
        <v>3</v>
      </c>
    </row>
    <row r="15" spans="1:5" x14ac:dyDescent="0.25">
      <c r="A15" s="9" t="s">
        <v>11</v>
      </c>
      <c r="B15" s="4">
        <v>2</v>
      </c>
      <c r="C15" s="4"/>
      <c r="D15" s="4">
        <v>1</v>
      </c>
      <c r="E15" s="4">
        <v>1</v>
      </c>
    </row>
    <row r="17" spans="1:1" x14ac:dyDescent="0.25">
      <c r="A17" s="2" t="s">
        <v>64</v>
      </c>
    </row>
  </sheetData>
  <sortState xmlns:xlrd2="http://schemas.microsoft.com/office/spreadsheetml/2017/richdata2" ref="A1">
    <sortCondition ref="A1"/>
  </sortState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FB340-8A25-459D-9BA2-C6B022383199}">
  <dimension ref="A1:D15"/>
  <sheetViews>
    <sheetView showGridLines="0" workbookViewId="0">
      <selection activeCell="A15" sqref="A15"/>
    </sheetView>
  </sheetViews>
  <sheetFormatPr defaultRowHeight="15.75" x14ac:dyDescent="0.25"/>
  <cols>
    <col min="1" max="1" width="21.7109375" style="2" customWidth="1"/>
    <col min="2" max="4" width="16.42578125" style="2" customWidth="1"/>
    <col min="5" max="16384" width="9.140625" style="2"/>
  </cols>
  <sheetData>
    <row r="1" spans="1:4" x14ac:dyDescent="0.25">
      <c r="A1" s="10" t="s">
        <v>59</v>
      </c>
    </row>
    <row r="2" spans="1:4" ht="37.5" customHeight="1" x14ac:dyDescent="0.25">
      <c r="A2" s="4"/>
      <c r="B2" s="5" t="s">
        <v>0</v>
      </c>
      <c r="C2" s="5" t="s">
        <v>1</v>
      </c>
      <c r="D2" s="5" t="s">
        <v>2</v>
      </c>
    </row>
    <row r="3" spans="1:4" x14ac:dyDescent="0.25">
      <c r="A3" s="27" t="s">
        <v>19</v>
      </c>
      <c r="B3" s="8">
        <f>B4+B12</f>
        <v>16</v>
      </c>
      <c r="C3" s="8">
        <f t="shared" ref="C3:D3" si="0">C4+C12</f>
        <v>21</v>
      </c>
      <c r="D3" s="8">
        <f t="shared" si="0"/>
        <v>21</v>
      </c>
    </row>
    <row r="4" spans="1:4" ht="24.75" customHeight="1" x14ac:dyDescent="0.25">
      <c r="A4" s="28" t="s">
        <v>3</v>
      </c>
      <c r="B4" s="4">
        <f>SUM(B5:B11)</f>
        <v>15</v>
      </c>
      <c r="C4" s="4">
        <f>SUM(C5:C11)</f>
        <v>21</v>
      </c>
      <c r="D4" s="4">
        <f>SUM(D5:D11)</f>
        <v>21</v>
      </c>
    </row>
    <row r="5" spans="1:4" ht="18.75" customHeight="1" x14ac:dyDescent="0.25">
      <c r="A5" s="3" t="s">
        <v>4</v>
      </c>
      <c r="C5" s="2">
        <v>1</v>
      </c>
      <c r="D5" s="2">
        <v>3</v>
      </c>
    </row>
    <row r="6" spans="1:4" x14ac:dyDescent="0.25">
      <c r="A6" s="3" t="s">
        <v>61</v>
      </c>
      <c r="B6" s="2">
        <v>6</v>
      </c>
      <c r="C6" s="2">
        <v>12</v>
      </c>
      <c r="D6" s="2">
        <v>10</v>
      </c>
    </row>
    <row r="7" spans="1:4" x14ac:dyDescent="0.25">
      <c r="A7" s="3" t="s">
        <v>5</v>
      </c>
    </row>
    <row r="8" spans="1:4" x14ac:dyDescent="0.25">
      <c r="A8" s="3" t="s">
        <v>6</v>
      </c>
    </row>
    <row r="9" spans="1:4" x14ac:dyDescent="0.25">
      <c r="A9" s="3" t="s">
        <v>7</v>
      </c>
    </row>
    <row r="10" spans="1:4" x14ac:dyDescent="0.25">
      <c r="A10" s="3" t="s">
        <v>8</v>
      </c>
    </row>
    <row r="11" spans="1:4" x14ac:dyDescent="0.25">
      <c r="A11" s="3" t="s">
        <v>62</v>
      </c>
      <c r="B11" s="2">
        <v>9</v>
      </c>
      <c r="C11" s="2">
        <v>8</v>
      </c>
      <c r="D11" s="2">
        <v>8</v>
      </c>
    </row>
    <row r="12" spans="1:4" ht="23.25" customHeight="1" x14ac:dyDescent="0.25">
      <c r="A12" s="28" t="s">
        <v>63</v>
      </c>
      <c r="B12" s="4">
        <v>1</v>
      </c>
      <c r="C12" s="4"/>
      <c r="D12" s="4"/>
    </row>
    <row r="13" spans="1:4" ht="18.75" customHeight="1" x14ac:dyDescent="0.25">
      <c r="A13" s="3" t="s">
        <v>11</v>
      </c>
      <c r="B13" s="2">
        <v>1</v>
      </c>
    </row>
    <row r="15" spans="1:4" x14ac:dyDescent="0.25">
      <c r="A15" s="2" t="s">
        <v>64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C4243-AAFA-4011-8234-40D242EE47E2}">
  <dimension ref="A1:AE38"/>
  <sheetViews>
    <sheetView showGridLines="0" topLeftCell="A15" workbookViewId="0">
      <selection activeCell="A2" sqref="A2"/>
    </sheetView>
  </sheetViews>
  <sheetFormatPr defaultColWidth="8.7109375" defaultRowHeight="15.75" x14ac:dyDescent="0.25"/>
  <cols>
    <col min="1" max="1" width="2.140625" style="2" bestFit="1" customWidth="1"/>
    <col min="2" max="2" width="19.7109375" style="17" customWidth="1"/>
    <col min="3" max="14" width="6" style="17" customWidth="1"/>
    <col min="15" max="20" width="8.7109375" style="17"/>
    <col min="21" max="22" width="8.85546875" style="17" bestFit="1" customWidth="1"/>
    <col min="23" max="23" width="11.5703125" style="17" bestFit="1" customWidth="1"/>
    <col min="24" max="16384" width="8.7109375" style="17"/>
  </cols>
  <sheetData>
    <row r="1" spans="1:14" ht="24" customHeight="1" x14ac:dyDescent="0.25">
      <c r="A1" s="32" t="s">
        <v>70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21" customHeight="1" x14ac:dyDescent="0.25">
      <c r="B2" s="19"/>
      <c r="C2" s="19">
        <v>1693</v>
      </c>
      <c r="D2" s="19">
        <v>1694</v>
      </c>
      <c r="E2" s="19">
        <v>1695</v>
      </c>
      <c r="F2" s="19">
        <v>1696</v>
      </c>
      <c r="G2" s="19">
        <v>1697</v>
      </c>
      <c r="H2" s="19">
        <v>1698</v>
      </c>
      <c r="I2" s="19">
        <v>1699</v>
      </c>
      <c r="J2" s="19">
        <v>1700</v>
      </c>
      <c r="K2" s="19">
        <v>1701</v>
      </c>
      <c r="L2" s="19">
        <v>1702</v>
      </c>
      <c r="M2" s="19">
        <v>1703</v>
      </c>
      <c r="N2" s="19">
        <v>1704</v>
      </c>
    </row>
    <row r="3" spans="1:14" x14ac:dyDescent="0.25">
      <c r="A3" s="2">
        <v>0</v>
      </c>
      <c r="B3" s="17" t="s">
        <v>24</v>
      </c>
      <c r="C3" s="20" t="s">
        <v>25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">
        <v>0</v>
      </c>
      <c r="B4" s="17" t="s">
        <v>26</v>
      </c>
      <c r="C4" s="20" t="s">
        <v>25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x14ac:dyDescent="0.25">
      <c r="A5" s="2">
        <v>1</v>
      </c>
      <c r="B5" s="17" t="s">
        <v>27</v>
      </c>
      <c r="C5" s="20"/>
      <c r="D5" s="21" t="s">
        <v>25</v>
      </c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">
        <v>1</v>
      </c>
      <c r="B6" s="17" t="s">
        <v>28</v>
      </c>
      <c r="C6" s="20"/>
      <c r="D6" s="22" t="s">
        <v>25</v>
      </c>
      <c r="E6" s="22" t="s">
        <v>25</v>
      </c>
      <c r="F6" s="20"/>
      <c r="G6" s="20"/>
      <c r="H6" s="22" t="s">
        <v>25</v>
      </c>
      <c r="I6" s="20"/>
      <c r="J6" s="20"/>
      <c r="K6" s="20"/>
      <c r="L6" s="20"/>
      <c r="M6" s="20"/>
      <c r="N6" s="20"/>
    </row>
    <row r="7" spans="1:14" x14ac:dyDescent="0.25">
      <c r="A7" s="2">
        <v>1</v>
      </c>
      <c r="B7" s="17" t="s">
        <v>29</v>
      </c>
      <c r="C7" s="20"/>
      <c r="D7" s="21" t="s">
        <v>25</v>
      </c>
      <c r="E7" s="21" t="s">
        <v>25</v>
      </c>
      <c r="F7" s="20"/>
      <c r="G7" s="21" t="s">
        <v>25</v>
      </c>
      <c r="H7" s="20" t="s">
        <v>25</v>
      </c>
      <c r="I7" s="20"/>
      <c r="J7" s="20"/>
      <c r="K7" s="21" t="s">
        <v>25</v>
      </c>
      <c r="L7" s="20"/>
      <c r="M7" s="20"/>
      <c r="N7" s="20"/>
    </row>
    <row r="8" spans="1:14" x14ac:dyDescent="0.25">
      <c r="A8" s="2">
        <v>1</v>
      </c>
      <c r="B8" s="17" t="s">
        <v>30</v>
      </c>
      <c r="C8" s="20"/>
      <c r="D8" s="21" t="s">
        <v>25</v>
      </c>
      <c r="E8" s="21" t="s">
        <v>25</v>
      </c>
      <c r="F8" s="21" t="s">
        <v>25</v>
      </c>
      <c r="G8" s="21" t="s">
        <v>25</v>
      </c>
      <c r="H8" s="21" t="s">
        <v>25</v>
      </c>
      <c r="I8" s="21" t="s">
        <v>25</v>
      </c>
      <c r="J8" s="21" t="s">
        <v>25</v>
      </c>
      <c r="K8" s="21" t="s">
        <v>25</v>
      </c>
      <c r="L8" s="20"/>
      <c r="M8" s="20"/>
      <c r="N8" s="20"/>
    </row>
    <row r="9" spans="1:14" x14ac:dyDescent="0.25">
      <c r="A9" s="2">
        <v>1</v>
      </c>
      <c r="B9" s="17" t="s">
        <v>31</v>
      </c>
      <c r="C9" s="20"/>
      <c r="D9" s="21" t="s">
        <v>25</v>
      </c>
      <c r="E9" s="21" t="s">
        <v>25</v>
      </c>
      <c r="F9" s="21" t="s">
        <v>25</v>
      </c>
      <c r="G9" s="21" t="s">
        <v>25</v>
      </c>
      <c r="H9" s="21" t="s">
        <v>25</v>
      </c>
      <c r="I9" s="21" t="s">
        <v>25</v>
      </c>
      <c r="J9" s="21" t="s">
        <v>25</v>
      </c>
      <c r="K9" s="21" t="s">
        <v>25</v>
      </c>
      <c r="L9" s="20"/>
      <c r="M9" s="21" t="s">
        <v>25</v>
      </c>
      <c r="N9" s="20"/>
    </row>
    <row r="10" spans="1:14" x14ac:dyDescent="0.25">
      <c r="A10" s="2">
        <v>1</v>
      </c>
      <c r="B10" s="17" t="s">
        <v>32</v>
      </c>
      <c r="C10" s="20"/>
      <c r="D10" s="20"/>
      <c r="E10" s="20"/>
      <c r="F10" s="21" t="s">
        <v>25</v>
      </c>
      <c r="G10" s="21" t="s">
        <v>25</v>
      </c>
      <c r="H10" s="21" t="s">
        <v>25</v>
      </c>
      <c r="I10" s="20"/>
      <c r="J10" s="21" t="s">
        <v>25</v>
      </c>
      <c r="K10" s="21" t="s">
        <v>25</v>
      </c>
      <c r="L10" s="20"/>
      <c r="M10" s="21" t="s">
        <v>25</v>
      </c>
      <c r="N10" s="21" t="s">
        <v>25</v>
      </c>
    </row>
    <row r="11" spans="1:14" x14ac:dyDescent="0.25">
      <c r="A11" s="2">
        <v>1</v>
      </c>
      <c r="B11" s="17" t="s">
        <v>33</v>
      </c>
      <c r="C11" s="20"/>
      <c r="D11" s="21" t="s">
        <v>25</v>
      </c>
      <c r="E11" s="20"/>
      <c r="F11" s="21" t="s">
        <v>25</v>
      </c>
      <c r="G11" s="20"/>
      <c r="H11" s="20"/>
      <c r="I11" s="20"/>
      <c r="J11" s="20"/>
      <c r="K11" s="20"/>
      <c r="L11" s="20"/>
      <c r="M11" s="20"/>
      <c r="N11" s="20"/>
    </row>
    <row r="12" spans="1:14" x14ac:dyDescent="0.25">
      <c r="A12" s="2">
        <v>2</v>
      </c>
      <c r="B12" s="17" t="s">
        <v>34</v>
      </c>
      <c r="C12" s="20"/>
      <c r="D12" s="20"/>
      <c r="E12" s="23" t="s">
        <v>25</v>
      </c>
      <c r="F12" s="23" t="s">
        <v>25</v>
      </c>
      <c r="G12" s="23" t="s">
        <v>25</v>
      </c>
      <c r="H12" s="23" t="s">
        <v>25</v>
      </c>
      <c r="I12" s="23" t="s">
        <v>25</v>
      </c>
      <c r="J12" s="23" t="s">
        <v>25</v>
      </c>
      <c r="K12" s="23" t="s">
        <v>25</v>
      </c>
      <c r="L12" s="20"/>
      <c r="M12" s="20"/>
      <c r="N12" s="20"/>
    </row>
    <row r="13" spans="1:14" x14ac:dyDescent="0.25">
      <c r="A13" s="2">
        <v>2</v>
      </c>
      <c r="B13" s="17" t="s">
        <v>35</v>
      </c>
      <c r="C13" s="20"/>
      <c r="D13" s="23" t="s">
        <v>25</v>
      </c>
      <c r="E13" s="20"/>
      <c r="F13" s="23" t="s">
        <v>25</v>
      </c>
      <c r="G13" s="23" t="s">
        <v>25</v>
      </c>
      <c r="H13" s="20"/>
      <c r="I13" s="20"/>
      <c r="J13" s="23" t="s">
        <v>25</v>
      </c>
      <c r="K13" s="23" t="s">
        <v>25</v>
      </c>
      <c r="L13" s="20"/>
      <c r="M13" s="20"/>
      <c r="N13" s="20"/>
    </row>
    <row r="14" spans="1:14" x14ac:dyDescent="0.25">
      <c r="A14" s="2">
        <v>2</v>
      </c>
      <c r="B14" s="17" t="s">
        <v>36</v>
      </c>
      <c r="C14" s="20"/>
      <c r="D14" s="23" t="s">
        <v>25</v>
      </c>
      <c r="E14" s="20"/>
      <c r="F14" s="23" t="s">
        <v>25</v>
      </c>
      <c r="G14" s="23" t="s">
        <v>25</v>
      </c>
      <c r="H14" s="23" t="s">
        <v>25</v>
      </c>
      <c r="I14" s="20"/>
      <c r="J14" s="23" t="s">
        <v>25</v>
      </c>
      <c r="K14" s="23" t="s">
        <v>25</v>
      </c>
      <c r="L14" s="23" t="s">
        <v>25</v>
      </c>
      <c r="M14" s="20"/>
      <c r="N14" s="20"/>
    </row>
    <row r="15" spans="1:14" ht="15.75" customHeight="1" x14ac:dyDescent="0.25">
      <c r="A15" s="2">
        <v>2</v>
      </c>
      <c r="B15" s="17" t="s">
        <v>37</v>
      </c>
      <c r="C15" s="23" t="s">
        <v>25</v>
      </c>
      <c r="D15" s="20"/>
      <c r="E15" s="20"/>
      <c r="F15" s="23" t="s">
        <v>25</v>
      </c>
      <c r="G15" s="23" t="s">
        <v>25</v>
      </c>
      <c r="H15" s="23" t="s">
        <v>25</v>
      </c>
      <c r="I15" s="20"/>
      <c r="J15" s="23" t="s">
        <v>25</v>
      </c>
      <c r="K15" s="23" t="s">
        <v>25</v>
      </c>
      <c r="L15" s="20"/>
      <c r="M15" s="20"/>
      <c r="N15" s="20"/>
    </row>
    <row r="16" spans="1:14" x14ac:dyDescent="0.25">
      <c r="A16" s="2">
        <v>2</v>
      </c>
      <c r="B16" s="17" t="s">
        <v>38</v>
      </c>
      <c r="C16" s="20"/>
      <c r="D16" s="20"/>
      <c r="E16" s="23" t="s">
        <v>25</v>
      </c>
      <c r="F16" s="23" t="s">
        <v>25</v>
      </c>
      <c r="G16" s="23" t="s">
        <v>25</v>
      </c>
      <c r="H16" s="20"/>
      <c r="I16" s="20"/>
      <c r="J16" s="20"/>
      <c r="K16" s="20"/>
      <c r="L16" s="20"/>
      <c r="M16" s="20"/>
      <c r="N16" s="20"/>
    </row>
    <row r="17" spans="1:14" x14ac:dyDescent="0.25">
      <c r="A17" s="2">
        <v>2</v>
      </c>
      <c r="B17" s="17" t="s">
        <v>39</v>
      </c>
      <c r="C17" s="20"/>
      <c r="D17" s="20"/>
      <c r="E17" s="20"/>
      <c r="F17" s="23" t="s">
        <v>25</v>
      </c>
      <c r="G17" s="23" t="s">
        <v>25</v>
      </c>
      <c r="H17" s="23" t="s">
        <v>25</v>
      </c>
      <c r="I17" s="23" t="s">
        <v>25</v>
      </c>
      <c r="J17" s="20"/>
      <c r="K17" s="23" t="s">
        <v>25</v>
      </c>
      <c r="L17" s="20"/>
      <c r="M17" s="20"/>
      <c r="N17" s="23" t="s">
        <v>25</v>
      </c>
    </row>
    <row r="18" spans="1:14" x14ac:dyDescent="0.25">
      <c r="A18" s="2">
        <v>3</v>
      </c>
      <c r="B18" s="17" t="s">
        <v>40</v>
      </c>
      <c r="C18" s="20"/>
      <c r="D18" s="20"/>
      <c r="E18" s="24" t="s">
        <v>25</v>
      </c>
      <c r="F18" s="24" t="s">
        <v>25</v>
      </c>
      <c r="G18" s="24" t="s">
        <v>25</v>
      </c>
      <c r="H18" s="24" t="s">
        <v>25</v>
      </c>
      <c r="I18" s="24" t="s">
        <v>25</v>
      </c>
      <c r="J18" s="24" t="s">
        <v>25</v>
      </c>
      <c r="K18" s="24" t="s">
        <v>25</v>
      </c>
      <c r="L18" s="24" t="s">
        <v>25</v>
      </c>
      <c r="M18" s="20"/>
      <c r="N18" s="20"/>
    </row>
    <row r="19" spans="1:14" x14ac:dyDescent="0.25">
      <c r="A19" s="2">
        <v>3</v>
      </c>
      <c r="B19" s="17" t="s">
        <v>41</v>
      </c>
      <c r="C19" s="20"/>
      <c r="D19" s="24" t="s">
        <v>25</v>
      </c>
      <c r="E19" s="24" t="s">
        <v>25</v>
      </c>
      <c r="F19" s="24" t="s">
        <v>25</v>
      </c>
      <c r="G19" s="24" t="s">
        <v>25</v>
      </c>
      <c r="H19" s="24" t="s">
        <v>25</v>
      </c>
      <c r="I19" s="24" t="s">
        <v>25</v>
      </c>
      <c r="J19" s="24" t="s">
        <v>25</v>
      </c>
      <c r="K19" s="24" t="s">
        <v>25</v>
      </c>
      <c r="L19" s="24" t="s">
        <v>25</v>
      </c>
      <c r="M19" s="24" t="s">
        <v>25</v>
      </c>
      <c r="N19" s="20"/>
    </row>
    <row r="20" spans="1:14" x14ac:dyDescent="0.25">
      <c r="A20" s="2">
        <v>3</v>
      </c>
      <c r="B20" s="17" t="s">
        <v>42</v>
      </c>
      <c r="C20" s="20"/>
      <c r="D20" s="20"/>
      <c r="E20" s="20"/>
      <c r="F20" s="24" t="s">
        <v>25</v>
      </c>
      <c r="G20" s="24" t="s">
        <v>25</v>
      </c>
      <c r="H20" s="20"/>
      <c r="I20" s="20"/>
      <c r="J20" s="20"/>
      <c r="K20" s="20"/>
      <c r="L20" s="20"/>
      <c r="M20" s="20"/>
      <c r="N20" s="20"/>
    </row>
    <row r="21" spans="1:14" x14ac:dyDescent="0.25">
      <c r="A21" s="2">
        <v>4</v>
      </c>
      <c r="B21" s="17" t="s">
        <v>43</v>
      </c>
      <c r="C21" s="24" t="s">
        <v>25</v>
      </c>
      <c r="D21" s="20"/>
      <c r="E21" s="20"/>
      <c r="F21" s="24" t="s">
        <v>25</v>
      </c>
      <c r="G21" s="24" t="s">
        <v>25</v>
      </c>
      <c r="H21" s="24" t="s">
        <v>25</v>
      </c>
      <c r="I21" s="24" t="s">
        <v>25</v>
      </c>
      <c r="J21" s="24" t="s">
        <v>25</v>
      </c>
      <c r="K21" s="24" t="s">
        <v>25</v>
      </c>
      <c r="L21" s="24" t="s">
        <v>25</v>
      </c>
      <c r="M21" s="24" t="s">
        <v>25</v>
      </c>
      <c r="N21" s="24" t="s">
        <v>25</v>
      </c>
    </row>
    <row r="22" spans="1:14" x14ac:dyDescent="0.25">
      <c r="A22" s="2">
        <v>4</v>
      </c>
      <c r="B22" s="17" t="s">
        <v>44</v>
      </c>
      <c r="C22" s="20"/>
      <c r="D22" s="20"/>
      <c r="E22" s="20"/>
      <c r="F22" s="24" t="s">
        <v>25</v>
      </c>
      <c r="G22" s="24" t="s">
        <v>25</v>
      </c>
      <c r="H22" s="24" t="s">
        <v>25</v>
      </c>
      <c r="I22" s="24" t="s">
        <v>25</v>
      </c>
      <c r="J22" s="24" t="s">
        <v>25</v>
      </c>
      <c r="K22" s="24" t="s">
        <v>25</v>
      </c>
      <c r="L22" s="24" t="s">
        <v>25</v>
      </c>
      <c r="M22" s="20"/>
      <c r="N22" s="20"/>
    </row>
    <row r="23" spans="1:14" x14ac:dyDescent="0.25">
      <c r="A23" s="2">
        <v>4</v>
      </c>
      <c r="B23" s="17" t="s">
        <v>45</v>
      </c>
      <c r="C23" s="20"/>
      <c r="D23" s="20"/>
      <c r="E23" s="24" t="s">
        <v>25</v>
      </c>
      <c r="F23" s="24" t="s">
        <v>25</v>
      </c>
      <c r="G23" s="24" t="s">
        <v>25</v>
      </c>
      <c r="H23" s="24" t="s">
        <v>25</v>
      </c>
      <c r="I23" s="24" t="s">
        <v>25</v>
      </c>
      <c r="J23" s="24" t="s">
        <v>25</v>
      </c>
      <c r="K23" s="20"/>
      <c r="L23" s="20"/>
      <c r="M23" s="20"/>
      <c r="N23" s="20"/>
    </row>
    <row r="24" spans="1:14" x14ac:dyDescent="0.25">
      <c r="A24" s="2">
        <v>4</v>
      </c>
      <c r="B24" s="19" t="s">
        <v>46</v>
      </c>
      <c r="C24" s="25" t="s">
        <v>25</v>
      </c>
      <c r="D24" s="26"/>
      <c r="E24" s="26"/>
      <c r="F24" s="25" t="s">
        <v>25</v>
      </c>
      <c r="G24" s="25" t="s">
        <v>25</v>
      </c>
      <c r="H24" s="26"/>
      <c r="I24" s="25" t="s">
        <v>25</v>
      </c>
      <c r="J24" s="25" t="s">
        <v>25</v>
      </c>
      <c r="K24" s="25" t="s">
        <v>25</v>
      </c>
      <c r="L24" s="25" t="s">
        <v>25</v>
      </c>
      <c r="M24" s="25" t="s">
        <v>25</v>
      </c>
      <c r="N24" s="25" t="s">
        <v>25</v>
      </c>
    </row>
    <row r="26" spans="1:14" ht="16.5" customHeight="1" x14ac:dyDescent="0.25">
      <c r="A26" s="18"/>
      <c r="B26" s="35" t="s">
        <v>68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</row>
    <row r="27" spans="1:14" s="35" customFormat="1" ht="16.5" customHeight="1" x14ac:dyDescent="0.25">
      <c r="B27" s="35" t="s">
        <v>69</v>
      </c>
    </row>
    <row r="28" spans="1:14" ht="17.25" customHeight="1" x14ac:dyDescent="0.25">
      <c r="A28" s="18"/>
      <c r="B28" s="18" t="s">
        <v>67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</row>
    <row r="29" spans="1:14" ht="16.5" customHeight="1" x14ac:dyDescent="0.25"/>
    <row r="37" spans="18:31" x14ac:dyDescent="0.25">
      <c r="U37" s="17">
        <v>1</v>
      </c>
      <c r="V37" s="17">
        <v>1</v>
      </c>
    </row>
    <row r="38" spans="18:31" ht="378" x14ac:dyDescent="0.25">
      <c r="R38" s="17" t="s">
        <v>47</v>
      </c>
      <c r="U38" s="17" t="s">
        <v>48</v>
      </c>
      <c r="V38" s="17" t="s">
        <v>49</v>
      </c>
      <c r="W38" s="17" t="s">
        <v>50</v>
      </c>
      <c r="X38" s="17" t="s">
        <v>51</v>
      </c>
      <c r="Y38" s="17" t="s">
        <v>52</v>
      </c>
      <c r="Z38" s="17" t="s">
        <v>53</v>
      </c>
      <c r="AA38" s="17" t="s">
        <v>54</v>
      </c>
      <c r="AB38" s="17" t="s">
        <v>55</v>
      </c>
      <c r="AC38" s="17" t="s">
        <v>56</v>
      </c>
      <c r="AD38" s="17" t="s">
        <v>57</v>
      </c>
      <c r="AE38" s="17" t="s">
        <v>58</v>
      </c>
    </row>
  </sheetData>
  <mergeCells count="1">
    <mergeCell ref="A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73C9F-BB1A-47F3-88F7-F3ABCF2943E6}">
  <dimension ref="A1:H19"/>
  <sheetViews>
    <sheetView showGridLines="0" tabSelected="1" workbookViewId="0">
      <selection activeCell="C8" sqref="C8"/>
    </sheetView>
  </sheetViews>
  <sheetFormatPr defaultRowHeight="15" x14ac:dyDescent="0.25"/>
  <cols>
    <col min="1" max="1" width="7.42578125" customWidth="1"/>
    <col min="2" max="8" width="10.5703125" style="15" customWidth="1"/>
  </cols>
  <sheetData>
    <row r="1" spans="1:8" x14ac:dyDescent="0.25">
      <c r="A1" s="11" t="s">
        <v>65</v>
      </c>
      <c r="B1" s="14"/>
    </row>
    <row r="3" spans="1:8" ht="30" x14ac:dyDescent="0.25">
      <c r="A3" s="1"/>
      <c r="B3" s="16" t="s">
        <v>16</v>
      </c>
      <c r="C3" s="16" t="s">
        <v>23</v>
      </c>
      <c r="D3" s="16" t="s">
        <v>17</v>
      </c>
      <c r="E3" s="16" t="s">
        <v>22</v>
      </c>
      <c r="F3" s="16" t="s">
        <v>18</v>
      </c>
      <c r="G3" s="16" t="s">
        <v>20</v>
      </c>
      <c r="H3" s="16" t="s">
        <v>21</v>
      </c>
    </row>
    <row r="4" spans="1:8" ht="20.25" customHeight="1" x14ac:dyDescent="0.25">
      <c r="A4" s="33" t="s">
        <v>16</v>
      </c>
      <c r="B4" s="34">
        <f>SUM(B5:B17)</f>
        <v>1184</v>
      </c>
      <c r="C4" s="34">
        <v>374</v>
      </c>
      <c r="D4" s="34">
        <v>325</v>
      </c>
      <c r="E4" s="34">
        <v>178</v>
      </c>
      <c r="F4" s="34">
        <v>173</v>
      </c>
      <c r="G4" s="34">
        <v>118</v>
      </c>
      <c r="H4" s="34">
        <v>18</v>
      </c>
    </row>
    <row r="5" spans="1:8" x14ac:dyDescent="0.25">
      <c r="A5" s="12">
        <v>1695</v>
      </c>
      <c r="B5" s="29">
        <f>SUM(C5:H5)</f>
        <v>47</v>
      </c>
      <c r="C5" s="29">
        <v>22</v>
      </c>
      <c r="D5" s="29">
        <v>9</v>
      </c>
      <c r="E5" s="29">
        <v>1</v>
      </c>
      <c r="F5" s="29">
        <v>8</v>
      </c>
      <c r="G5" s="29">
        <v>2</v>
      </c>
      <c r="H5" s="29">
        <v>5</v>
      </c>
    </row>
    <row r="6" spans="1:8" x14ac:dyDescent="0.25">
      <c r="A6" s="12">
        <v>1696</v>
      </c>
      <c r="B6" s="29">
        <f t="shared" ref="B6:B17" si="0">SUM(C6:H6)</f>
        <v>43</v>
      </c>
      <c r="C6" s="29">
        <v>23</v>
      </c>
      <c r="D6" s="29">
        <v>5</v>
      </c>
      <c r="E6" s="29">
        <v>6</v>
      </c>
      <c r="F6" s="29">
        <v>9</v>
      </c>
      <c r="G6" s="29">
        <v>0</v>
      </c>
      <c r="H6" s="29">
        <v>0</v>
      </c>
    </row>
    <row r="7" spans="1:8" x14ac:dyDescent="0.25">
      <c r="A7" s="12">
        <v>1697</v>
      </c>
      <c r="B7" s="29">
        <f t="shared" si="0"/>
        <v>92</v>
      </c>
      <c r="C7" s="29">
        <v>40</v>
      </c>
      <c r="D7" s="29">
        <v>20</v>
      </c>
      <c r="E7" s="29">
        <v>5</v>
      </c>
      <c r="F7" s="29">
        <v>19</v>
      </c>
      <c r="G7" s="29">
        <v>8</v>
      </c>
      <c r="H7" s="29">
        <v>0</v>
      </c>
    </row>
    <row r="8" spans="1:8" x14ac:dyDescent="0.25">
      <c r="A8" s="12">
        <v>1698</v>
      </c>
      <c r="B8" s="29">
        <f t="shared" si="0"/>
        <v>122</v>
      </c>
      <c r="C8" s="29">
        <v>54</v>
      </c>
      <c r="D8" s="29">
        <v>30</v>
      </c>
      <c r="E8" s="29">
        <v>5</v>
      </c>
      <c r="F8" s="29">
        <v>25</v>
      </c>
      <c r="G8" s="29">
        <v>7</v>
      </c>
      <c r="H8" s="29">
        <v>1</v>
      </c>
    </row>
    <row r="9" spans="1:8" x14ac:dyDescent="0.25">
      <c r="A9" s="12">
        <v>1699</v>
      </c>
      <c r="B9" s="29">
        <f t="shared" si="0"/>
        <v>77</v>
      </c>
      <c r="C9" s="29">
        <v>13</v>
      </c>
      <c r="D9" s="29">
        <v>36</v>
      </c>
      <c r="E9" s="29">
        <v>3</v>
      </c>
      <c r="F9" s="29">
        <v>14</v>
      </c>
      <c r="G9" s="29">
        <v>11</v>
      </c>
      <c r="H9" s="29">
        <v>0</v>
      </c>
    </row>
    <row r="10" spans="1:8" x14ac:dyDescent="0.25">
      <c r="A10" s="12">
        <v>1700</v>
      </c>
      <c r="B10" s="29">
        <f t="shared" si="0"/>
        <v>84</v>
      </c>
      <c r="C10" s="29">
        <v>15</v>
      </c>
      <c r="D10" s="29">
        <v>41</v>
      </c>
      <c r="E10" s="29">
        <v>3</v>
      </c>
      <c r="F10" s="29">
        <v>7</v>
      </c>
      <c r="G10" s="29">
        <v>18</v>
      </c>
      <c r="H10" s="29">
        <v>0</v>
      </c>
    </row>
    <row r="11" spans="1:8" x14ac:dyDescent="0.25">
      <c r="A11" s="12">
        <v>1701</v>
      </c>
      <c r="B11" s="29">
        <f t="shared" si="0"/>
        <v>88</v>
      </c>
      <c r="C11" s="29">
        <v>18</v>
      </c>
      <c r="D11" s="29">
        <v>35</v>
      </c>
      <c r="E11" s="29">
        <v>8</v>
      </c>
      <c r="F11" s="29">
        <v>12</v>
      </c>
      <c r="G11" s="29">
        <v>15</v>
      </c>
      <c r="H11" s="29">
        <v>0</v>
      </c>
    </row>
    <row r="12" spans="1:8" x14ac:dyDescent="0.25">
      <c r="A12" s="12">
        <v>1702</v>
      </c>
      <c r="B12" s="29">
        <f t="shared" si="0"/>
        <v>85</v>
      </c>
      <c r="C12" s="29">
        <v>21</v>
      </c>
      <c r="D12" s="29">
        <v>36</v>
      </c>
      <c r="E12" s="29">
        <v>4</v>
      </c>
      <c r="F12" s="29">
        <v>9</v>
      </c>
      <c r="G12" s="29">
        <v>12</v>
      </c>
      <c r="H12" s="29">
        <v>3</v>
      </c>
    </row>
    <row r="13" spans="1:8" x14ac:dyDescent="0.25">
      <c r="A13" s="12">
        <v>1703</v>
      </c>
      <c r="B13" s="29">
        <f t="shared" si="0"/>
        <v>116</v>
      </c>
      <c r="C13" s="29">
        <v>40</v>
      </c>
      <c r="D13" s="29">
        <v>27</v>
      </c>
      <c r="E13" s="29">
        <v>20</v>
      </c>
      <c r="F13" s="29">
        <v>19</v>
      </c>
      <c r="G13" s="29">
        <v>10</v>
      </c>
      <c r="H13" s="29">
        <v>0</v>
      </c>
    </row>
    <row r="14" spans="1:8" x14ac:dyDescent="0.25">
      <c r="A14" s="12">
        <v>1704</v>
      </c>
      <c r="B14" s="29">
        <f t="shared" si="0"/>
        <v>103</v>
      </c>
      <c r="C14" s="29">
        <v>27</v>
      </c>
      <c r="D14" s="29">
        <v>28</v>
      </c>
      <c r="E14" s="29">
        <v>20</v>
      </c>
      <c r="F14" s="29">
        <v>15</v>
      </c>
      <c r="G14" s="29">
        <v>12</v>
      </c>
      <c r="H14" s="29">
        <v>1</v>
      </c>
    </row>
    <row r="15" spans="1:8" x14ac:dyDescent="0.25">
      <c r="A15" s="12">
        <v>1705</v>
      </c>
      <c r="B15" s="29">
        <f t="shared" si="0"/>
        <v>94</v>
      </c>
      <c r="C15" s="29">
        <v>22</v>
      </c>
      <c r="D15" s="29">
        <v>27</v>
      </c>
      <c r="E15" s="29">
        <v>29</v>
      </c>
      <c r="F15" s="29">
        <v>10</v>
      </c>
      <c r="G15" s="29">
        <v>6</v>
      </c>
      <c r="H15" s="29">
        <v>0</v>
      </c>
    </row>
    <row r="16" spans="1:8" x14ac:dyDescent="0.25">
      <c r="A16" s="12">
        <v>1706</v>
      </c>
      <c r="B16" s="29">
        <f t="shared" si="0"/>
        <v>109</v>
      </c>
      <c r="C16" s="29">
        <v>35</v>
      </c>
      <c r="D16" s="29">
        <v>11</v>
      </c>
      <c r="E16" s="29">
        <v>36</v>
      </c>
      <c r="F16" s="29">
        <v>15</v>
      </c>
      <c r="G16" s="29">
        <v>8</v>
      </c>
      <c r="H16" s="29">
        <v>4</v>
      </c>
    </row>
    <row r="17" spans="1:8" x14ac:dyDescent="0.25">
      <c r="A17" s="13">
        <v>1707</v>
      </c>
      <c r="B17" s="30">
        <f t="shared" si="0"/>
        <v>124</v>
      </c>
      <c r="C17" s="30">
        <v>44</v>
      </c>
      <c r="D17" s="30">
        <v>20</v>
      </c>
      <c r="E17" s="30">
        <v>38</v>
      </c>
      <c r="F17" s="30">
        <v>9</v>
      </c>
      <c r="G17" s="30">
        <v>9</v>
      </c>
      <c r="H17" s="30">
        <v>4</v>
      </c>
    </row>
    <row r="19" spans="1:8" x14ac:dyDescent="0.25">
      <c r="A19" t="s">
        <v>66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0D21F7904A6B4A99EAB9B4AAFC8D59" ma:contentTypeVersion="14" ma:contentTypeDescription="Create a new document." ma:contentTypeScope="" ma:versionID="85fb7347632831320366dc5ca7c323a1">
  <xsd:schema xmlns:xsd="http://www.w3.org/2001/XMLSchema" xmlns:xs="http://www.w3.org/2001/XMLSchema" xmlns:p="http://schemas.microsoft.com/office/2006/metadata/properties" xmlns:ns2="a85cf800-f201-484a-af66-a5c9a9ec2ac7" xmlns:ns3="18a7aa84-a8d2-4ff9-b952-6815d13adc75" targetNamespace="http://schemas.microsoft.com/office/2006/metadata/properties" ma:root="true" ma:fieldsID="74ada13301881befd3a33495a2001972" ns2:_="" ns3:_="">
    <xsd:import namespace="a85cf800-f201-484a-af66-a5c9a9ec2ac7"/>
    <xsd:import namespace="18a7aa84-a8d2-4ff9-b952-6815d13adc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cf800-f201-484a-af66-a5c9a9ec2a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ea1d401-ac04-46f1-9878-c8838732bb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a7aa84-a8d2-4ff9-b952-6815d13adc7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18aa07b-91f2-4c95-8734-3dca1a1deed7}" ma:internalName="TaxCatchAll" ma:showField="CatchAllData" ma:web="18a7aa84-a8d2-4ff9-b952-6815d13adc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D75E27-6B81-41F3-9A50-C2F0584026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5cf800-f201-484a-af66-a5c9a9ec2ac7"/>
    <ds:schemaRef ds:uri="18a7aa84-a8d2-4ff9-b952-6815d13adc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E39798-1FBA-40AD-BFDF-C3A13D64DE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Tafla 3.1</vt:lpstr>
      <vt:lpstr>Tafla 3.2</vt:lpstr>
      <vt:lpstr>Tafla 3.3</vt:lpstr>
      <vt:lpstr>Tafla 3.4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Sigríður Hjördís Jörundsdóttir</dc:creator>
  <cp:lastModifiedBy>Author</cp:lastModifiedBy>
  <dcterms:created xsi:type="dcterms:W3CDTF">2023-07-11T19:34:01Z</dcterms:created>
  <dcterms:modified xsi:type="dcterms:W3CDTF">2024-09-14T17:47:10Z</dcterms:modified>
</cp:coreProperties>
</file>